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385" windowHeight="8370" activeTab="1"/>
  </bookViews>
  <sheets>
    <sheet name="Utánpótlás" sheetId="1" r:id="rId1"/>
    <sheet name="PDD" sheetId="2" r:id="rId2"/>
    <sheet name="Munka3" sheetId="3" r:id="rId3"/>
  </sheets>
  <definedNames>
    <definedName name="_xlnm.Print_Titles" localSheetId="1">'PDD'!$1:$1</definedName>
  </definedNames>
  <calcPr fullCalcOnLoad="1"/>
</workbook>
</file>

<file path=xl/sharedStrings.xml><?xml version="1.0" encoding="utf-8"?>
<sst xmlns="http://schemas.openxmlformats.org/spreadsheetml/2006/main" count="57" uniqueCount="38">
  <si>
    <t>Nehézségi fok</t>
  </si>
  <si>
    <t>Összeállítás</t>
  </si>
  <si>
    <t xml:space="preserve">Kivitel </t>
  </si>
  <si>
    <t>Edző</t>
  </si>
  <si>
    <t>Villányi Krisztina</t>
  </si>
  <si>
    <t>Csapat neve</t>
  </si>
  <si>
    <t xml:space="preserve">Végeredmény </t>
  </si>
  <si>
    <t>Ló neve</t>
  </si>
  <si>
    <t>Ló pontszáma</t>
  </si>
  <si>
    <t>Kovács Laura</t>
  </si>
  <si>
    <t>Lassú Adél</t>
  </si>
  <si>
    <t>Bohácsi Melinda</t>
  </si>
  <si>
    <t>Habsburg Ildikó</t>
  </si>
  <si>
    <t>Pongrácz Rosanni</t>
  </si>
  <si>
    <t>Smanók</t>
  </si>
  <si>
    <t>Habsburg Eilika</t>
  </si>
  <si>
    <t>Woody</t>
  </si>
  <si>
    <t>LSC</t>
  </si>
  <si>
    <t>Helyezés</t>
  </si>
  <si>
    <t>Tóth Ákos</t>
  </si>
  <si>
    <t>Somogyi Miklós</t>
  </si>
  <si>
    <t>Müller Réka</t>
  </si>
  <si>
    <t>HAVANNA</t>
  </si>
  <si>
    <t>SManó</t>
  </si>
  <si>
    <t>WOODY</t>
  </si>
  <si>
    <t>Bohácsi Adrienn</t>
  </si>
  <si>
    <t>Simon Eszter</t>
  </si>
  <si>
    <t>SZLSE</t>
  </si>
  <si>
    <t>CORTEZ</t>
  </si>
  <si>
    <t>Páska Ildikó</t>
  </si>
  <si>
    <t>Káfka Borbála</t>
  </si>
  <si>
    <t>Németh Ida</t>
  </si>
  <si>
    <t>KARLOTTA</t>
  </si>
  <si>
    <t>Tamás Vivien</t>
  </si>
  <si>
    <t>Pakott Anna</t>
  </si>
  <si>
    <t>Habsburg Sophia</t>
  </si>
  <si>
    <t>Lassu Adél</t>
  </si>
  <si>
    <t>Futószárazó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</si>
</sst>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26">
    <font>
      <sz val="10"/>
      <name val="Arial"/>
      <family val="0"/>
    </font>
    <font>
      <b/>
      <sz val="12"/>
      <name val="Arial CE"/>
      <family val="2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vertical="center" textRotation="255"/>
      <protection locked="0"/>
    </xf>
    <xf numFmtId="0" fontId="4" fillId="0" borderId="10" xfId="0" applyFont="1" applyBorder="1" applyAlignment="1" applyProtection="1">
      <alignment vertical="center" textRotation="255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165" fontId="0" fillId="22" borderId="12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 applyProtection="1">
      <alignment horizontal="center"/>
      <protection locked="0"/>
    </xf>
    <xf numFmtId="165" fontId="0" fillId="22" borderId="14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 applyProtection="1">
      <alignment horizontal="center"/>
      <protection locked="0"/>
    </xf>
    <xf numFmtId="165" fontId="0" fillId="22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/>
    </xf>
    <xf numFmtId="165" fontId="6" fillId="24" borderId="18" xfId="0" applyNumberFormat="1" applyFont="1" applyFill="1" applyBorder="1" applyAlignment="1">
      <alignment horizontal="center"/>
    </xf>
    <xf numFmtId="165" fontId="6" fillId="24" borderId="1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6" xfId="0" applyFont="1" applyBorder="1" applyAlignment="1" applyProtection="1">
      <alignment vertical="center" textRotation="255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165" fontId="0" fillId="22" borderId="28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vertical="center" textRotation="255" wrapText="1"/>
      <protection locked="0"/>
    </xf>
    <xf numFmtId="0" fontId="4" fillId="0" borderId="13" xfId="0" applyFont="1" applyBorder="1" applyAlignment="1" applyProtection="1">
      <alignment vertical="center" textRotation="255"/>
      <protection locked="0"/>
    </xf>
    <xf numFmtId="0" fontId="4" fillId="0" borderId="29" xfId="0" applyFont="1" applyBorder="1" applyAlignment="1" applyProtection="1">
      <alignment vertical="center" textRotation="255"/>
      <protection locked="0"/>
    </xf>
    <xf numFmtId="165" fontId="0" fillId="22" borderId="30" xfId="0" applyNumberFormat="1" applyFont="1" applyFill="1" applyBorder="1" applyAlignment="1">
      <alignment horizontal="center"/>
    </xf>
    <xf numFmtId="0" fontId="5" fillId="0" borderId="17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31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164" fontId="0" fillId="0" borderId="33" xfId="0" applyNumberFormat="1" applyFont="1" applyBorder="1" applyAlignment="1" applyProtection="1">
      <alignment horizontal="center"/>
      <protection locked="0"/>
    </xf>
    <xf numFmtId="164" fontId="0" fillId="0" borderId="34" xfId="0" applyNumberFormat="1" applyFont="1" applyBorder="1" applyAlignment="1" applyProtection="1">
      <alignment horizontal="center"/>
      <protection locked="0"/>
    </xf>
    <xf numFmtId="165" fontId="0" fillId="22" borderId="35" xfId="0" applyNumberFormat="1" applyFont="1" applyFill="1" applyBorder="1" applyAlignment="1">
      <alignment horizontal="center"/>
    </xf>
    <xf numFmtId="0" fontId="0" fillId="0" borderId="26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164" fontId="0" fillId="0" borderId="36" xfId="0" applyNumberFormat="1" applyFont="1" applyBorder="1" applyAlignment="1" applyProtection="1">
      <alignment horizontal="center"/>
      <protection locked="0"/>
    </xf>
    <xf numFmtId="164" fontId="0" fillId="0" borderId="25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vertical="center" textRotation="255" wrapText="1"/>
      <protection locked="0"/>
    </xf>
    <xf numFmtId="0" fontId="3" fillId="22" borderId="26" xfId="0" applyFont="1" applyFill="1" applyBorder="1" applyAlignment="1">
      <alignment horizontal="center" vertical="center" textRotation="255" wrapText="1"/>
    </xf>
    <xf numFmtId="0" fontId="3" fillId="22" borderId="37" xfId="0" applyFont="1" applyFill="1" applyBorder="1" applyAlignment="1">
      <alignment horizontal="center" vertical="center" textRotation="255" wrapText="1"/>
    </xf>
    <xf numFmtId="0" fontId="3" fillId="22" borderId="29" xfId="0" applyFont="1" applyFill="1" applyBorder="1" applyAlignment="1">
      <alignment horizontal="center" vertical="center" textRotation="255" wrapText="1"/>
    </xf>
    <xf numFmtId="0" fontId="3" fillId="22" borderId="21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1.140625" style="1" bestFit="1" customWidth="1"/>
    <col min="2" max="2" width="14.140625" style="2" bestFit="1" customWidth="1"/>
    <col min="3" max="3" width="13.8515625" style="2" bestFit="1" customWidth="1"/>
    <col min="4" max="4" width="16.28125" style="2" bestFit="1" customWidth="1"/>
    <col min="5" max="11" width="9.140625" style="2" customWidth="1"/>
    <col min="12" max="16384" width="9.140625" style="1" customWidth="1"/>
  </cols>
  <sheetData>
    <row r="1" spans="1:11" ht="155.25" thickBot="1">
      <c r="A1" s="20" t="s">
        <v>5</v>
      </c>
      <c r="B1" s="20" t="s">
        <v>3</v>
      </c>
      <c r="C1" s="20">
        <v>1</v>
      </c>
      <c r="D1" s="20">
        <v>2</v>
      </c>
      <c r="E1" s="20" t="s">
        <v>7</v>
      </c>
      <c r="F1" s="5" t="s">
        <v>0</v>
      </c>
      <c r="G1" s="5" t="s">
        <v>1</v>
      </c>
      <c r="H1" s="4" t="s">
        <v>2</v>
      </c>
      <c r="I1" s="28" t="s">
        <v>8</v>
      </c>
      <c r="J1" s="60" t="s">
        <v>6</v>
      </c>
      <c r="K1" s="61"/>
    </row>
    <row r="2" spans="1:11" ht="17.25" thickBot="1" thickTop="1">
      <c r="A2" s="31" t="s">
        <v>14</v>
      </c>
      <c r="B2" s="31" t="s">
        <v>15</v>
      </c>
      <c r="C2" s="32" t="s">
        <v>12</v>
      </c>
      <c r="D2" s="32" t="s">
        <v>13</v>
      </c>
      <c r="E2" s="32" t="s">
        <v>16</v>
      </c>
      <c r="F2" s="21">
        <v>4.4</v>
      </c>
      <c r="G2" s="9">
        <v>5</v>
      </c>
      <c r="H2" s="9">
        <v>3.8</v>
      </c>
      <c r="I2" s="29">
        <v>4</v>
      </c>
      <c r="J2" s="30">
        <f aca="true" t="shared" si="0" ref="J2:J7">(F2+G2+2*H2+I2)/5</f>
        <v>4.2</v>
      </c>
      <c r="K2" s="10">
        <f>SUM(J2:J4)/3</f>
        <v>3.5533333333333332</v>
      </c>
    </row>
    <row r="3" spans="1:11" ht="16.5" thickTop="1">
      <c r="A3" s="16"/>
      <c r="B3" s="17"/>
      <c r="C3" s="17"/>
      <c r="D3" s="17"/>
      <c r="E3" s="17"/>
      <c r="F3" s="22">
        <v>3.3</v>
      </c>
      <c r="G3" s="11">
        <v>2.5</v>
      </c>
      <c r="H3" s="11">
        <v>3.2</v>
      </c>
      <c r="I3" s="24">
        <v>3.5</v>
      </c>
      <c r="J3" s="12">
        <f t="shared" si="0"/>
        <v>3.1399999999999997</v>
      </c>
      <c r="K3" s="18">
        <f>AVERAGE(J2:J4)</f>
        <v>3.5533333333333332</v>
      </c>
    </row>
    <row r="4" spans="1:11" ht="16.5" thickBot="1">
      <c r="A4" s="26"/>
      <c r="B4" s="27"/>
      <c r="C4" s="27"/>
      <c r="D4" s="27"/>
      <c r="E4" s="27"/>
      <c r="F4" s="23">
        <v>6</v>
      </c>
      <c r="G4" s="13">
        <v>3.2</v>
      </c>
      <c r="H4" s="13">
        <v>2.2</v>
      </c>
      <c r="I4" s="25">
        <v>3</v>
      </c>
      <c r="J4" s="14">
        <f t="shared" si="0"/>
        <v>3.3200000000000003</v>
      </c>
      <c r="K4" s="19">
        <f>AVERAGE(J2:J4)</f>
        <v>3.5533333333333332</v>
      </c>
    </row>
    <row r="5" spans="1:11" ht="17.25" thickBot="1" thickTop="1">
      <c r="A5" s="33" t="s">
        <v>14</v>
      </c>
      <c r="B5" s="33" t="s">
        <v>15</v>
      </c>
      <c r="C5" s="34" t="s">
        <v>10</v>
      </c>
      <c r="D5" s="34" t="s">
        <v>11</v>
      </c>
      <c r="E5" s="34" t="s">
        <v>16</v>
      </c>
      <c r="F5" s="21">
        <v>5</v>
      </c>
      <c r="G5" s="9">
        <v>5</v>
      </c>
      <c r="H5" s="9">
        <v>3.2</v>
      </c>
      <c r="I5" s="29">
        <v>4</v>
      </c>
      <c r="J5" s="30">
        <f t="shared" si="0"/>
        <v>4.08</v>
      </c>
      <c r="K5" s="10">
        <f>SUM(J5:J7)/3</f>
        <v>3.513333333333333</v>
      </c>
    </row>
    <row r="6" spans="1:11" ht="16.5" thickTop="1">
      <c r="A6" s="16"/>
      <c r="B6" s="17"/>
      <c r="C6" s="17"/>
      <c r="D6" s="17"/>
      <c r="E6" s="17"/>
      <c r="F6" s="22">
        <v>4.4</v>
      </c>
      <c r="G6" s="11">
        <v>2.8</v>
      </c>
      <c r="H6" s="11">
        <v>2.8</v>
      </c>
      <c r="I6" s="24">
        <v>3.5</v>
      </c>
      <c r="J6" s="12">
        <f t="shared" si="0"/>
        <v>3.2600000000000002</v>
      </c>
      <c r="K6" s="18">
        <f>AVERAGE(J5:J7)</f>
        <v>3.513333333333333</v>
      </c>
    </row>
    <row r="7" spans="1:11" ht="16.5" thickBot="1">
      <c r="A7" s="26"/>
      <c r="B7" s="27"/>
      <c r="C7" s="27"/>
      <c r="D7" s="27"/>
      <c r="E7" s="27"/>
      <c r="F7" s="23">
        <v>6</v>
      </c>
      <c r="G7" s="13">
        <v>3</v>
      </c>
      <c r="H7" s="13">
        <v>2</v>
      </c>
      <c r="I7" s="25">
        <v>3</v>
      </c>
      <c r="J7" s="14">
        <f t="shared" si="0"/>
        <v>3.2</v>
      </c>
      <c r="K7" s="19">
        <f>AVERAGE(J5:J7)</f>
        <v>3.513333333333333</v>
      </c>
    </row>
    <row r="8" spans="2:6" ht="16.5" thickTop="1">
      <c r="B8" s="1"/>
      <c r="C8" s="1"/>
      <c r="D8" s="1"/>
      <c r="E8" s="1"/>
      <c r="F8" s="6"/>
    </row>
    <row r="9" spans="2:6" ht="15.75">
      <c r="B9" s="1"/>
      <c r="C9" s="1"/>
      <c r="D9" s="1"/>
      <c r="E9" s="1"/>
      <c r="F9" s="6"/>
    </row>
  </sheetData>
  <sheetProtection/>
  <mergeCells count="1">
    <mergeCell ref="J1:K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&amp;CPas-de-deux Utánpótlás
Budapest Bajnokság
2008.ápr.5-6.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Layout" workbookViewId="0" topLeftCell="A1">
      <selection activeCell="H15" sqref="H15"/>
    </sheetView>
  </sheetViews>
  <sheetFormatPr defaultColWidth="9.140625" defaultRowHeight="12.75"/>
  <cols>
    <col min="1" max="1" width="11.140625" style="8" bestFit="1" customWidth="1"/>
    <col min="2" max="2" width="10.57421875" style="8" bestFit="1" customWidth="1"/>
    <col min="3" max="3" width="15.00390625" style="6" bestFit="1" customWidth="1"/>
    <col min="4" max="4" width="15.28125" style="6" bestFit="1" customWidth="1"/>
    <col min="5" max="5" width="12.28125" style="6" bestFit="1" customWidth="1"/>
    <col min="6" max="6" width="4.8515625" style="6" customWidth="1"/>
    <col min="7" max="7" width="4.8515625" style="7" customWidth="1"/>
    <col min="8" max="9" width="4.8515625" style="6" customWidth="1"/>
    <col min="10" max="11" width="9.140625" style="3" customWidth="1"/>
    <col min="12" max="12" width="2.57421875" style="3" customWidth="1"/>
    <col min="13" max="16384" width="9.140625" style="3" customWidth="1"/>
  </cols>
  <sheetData>
    <row r="1" spans="1:12" ht="167.25" thickBot="1">
      <c r="A1" s="15" t="s">
        <v>5</v>
      </c>
      <c r="B1" s="15" t="s">
        <v>7</v>
      </c>
      <c r="C1" s="15" t="s">
        <v>37</v>
      </c>
      <c r="D1" s="15">
        <v>1</v>
      </c>
      <c r="E1" s="15">
        <v>2</v>
      </c>
      <c r="F1" s="59" t="s">
        <v>0</v>
      </c>
      <c r="G1" s="36" t="s">
        <v>1</v>
      </c>
      <c r="H1" s="37" t="s">
        <v>2</v>
      </c>
      <c r="I1" s="38" t="s">
        <v>8</v>
      </c>
      <c r="J1" s="62" t="s">
        <v>6</v>
      </c>
      <c r="K1" s="63"/>
      <c r="L1" s="37" t="s">
        <v>18</v>
      </c>
    </row>
    <row r="2" spans="1:12" ht="14.25" thickBot="1" thickTop="1">
      <c r="A2" s="35" t="s">
        <v>17</v>
      </c>
      <c r="B2" s="32" t="s">
        <v>22</v>
      </c>
      <c r="C2" s="48" t="s">
        <v>4</v>
      </c>
      <c r="D2" s="55" t="s">
        <v>20</v>
      </c>
      <c r="E2" s="56" t="s">
        <v>19</v>
      </c>
      <c r="F2" s="58">
        <v>9</v>
      </c>
      <c r="G2" s="9">
        <v>5.9</v>
      </c>
      <c r="H2" s="9">
        <v>4.9</v>
      </c>
      <c r="I2" s="29">
        <v>5</v>
      </c>
      <c r="J2" s="30">
        <f aca="true" t="shared" si="0" ref="J2:J19">(F2+G2+2*H2+I2)/5</f>
        <v>5.94</v>
      </c>
      <c r="K2" s="10">
        <f>SUM(J2:J4)/3</f>
        <v>6.246666666666666</v>
      </c>
      <c r="L2" s="3">
        <v>1</v>
      </c>
    </row>
    <row r="3" spans="1:11" ht="13.5" thickTop="1">
      <c r="A3" s="33"/>
      <c r="C3" s="34"/>
      <c r="E3" s="34"/>
      <c r="F3" s="22">
        <v>9.5</v>
      </c>
      <c r="G3" s="11">
        <v>6</v>
      </c>
      <c r="H3" s="11">
        <v>5.5</v>
      </c>
      <c r="I3" s="24">
        <v>4</v>
      </c>
      <c r="J3" s="12">
        <f t="shared" si="0"/>
        <v>6.1</v>
      </c>
      <c r="K3" s="18">
        <f>AVERAGE(J2:J4)</f>
        <v>6.246666666666666</v>
      </c>
    </row>
    <row r="4" spans="1:11" ht="13.5" thickBot="1">
      <c r="A4" s="41"/>
      <c r="B4" s="51"/>
      <c r="C4" s="44"/>
      <c r="D4" s="43"/>
      <c r="E4" s="44"/>
      <c r="F4" s="23">
        <v>8</v>
      </c>
      <c r="G4" s="13">
        <v>7</v>
      </c>
      <c r="H4" s="13">
        <v>6.5</v>
      </c>
      <c r="I4" s="25">
        <v>5.5</v>
      </c>
      <c r="J4" s="14">
        <f t="shared" si="0"/>
        <v>6.7</v>
      </c>
      <c r="K4" s="19">
        <f>AVERAGE(J2:J4)</f>
        <v>6.246666666666666</v>
      </c>
    </row>
    <row r="5" spans="1:12" ht="14.25" thickBot="1" thickTop="1">
      <c r="A5" s="35" t="s">
        <v>23</v>
      </c>
      <c r="B5" s="47" t="s">
        <v>24</v>
      </c>
      <c r="C5" s="34" t="s">
        <v>15</v>
      </c>
      <c r="D5" s="6" t="s">
        <v>25</v>
      </c>
      <c r="E5" s="34" t="s">
        <v>26</v>
      </c>
      <c r="F5" s="21">
        <v>9</v>
      </c>
      <c r="G5" s="9">
        <v>5.3</v>
      </c>
      <c r="H5" s="9">
        <v>5.4</v>
      </c>
      <c r="I5" s="29">
        <v>4.2</v>
      </c>
      <c r="J5" s="30">
        <f t="shared" si="0"/>
        <v>5.86</v>
      </c>
      <c r="K5" s="10">
        <f>SUM(J5:J7)/3</f>
        <v>5.826666666666667</v>
      </c>
      <c r="L5" s="3">
        <v>2</v>
      </c>
    </row>
    <row r="6" spans="1:11" ht="13.5" thickTop="1">
      <c r="A6" s="33"/>
      <c r="C6" s="34"/>
      <c r="E6" s="34"/>
      <c r="F6" s="22">
        <v>9.5</v>
      </c>
      <c r="G6" s="11">
        <v>5.8</v>
      </c>
      <c r="H6" s="11">
        <v>5.3</v>
      </c>
      <c r="I6" s="24">
        <v>4</v>
      </c>
      <c r="J6" s="12">
        <f t="shared" si="0"/>
        <v>5.9799999999999995</v>
      </c>
      <c r="K6" s="18">
        <f>AVERAGE(J5:J7)</f>
        <v>5.826666666666667</v>
      </c>
    </row>
    <row r="7" spans="1:11" ht="13.5" thickBot="1">
      <c r="A7" s="41"/>
      <c r="B7" s="51"/>
      <c r="C7" s="44"/>
      <c r="D7" s="43"/>
      <c r="E7" s="44"/>
      <c r="F7" s="23">
        <v>7</v>
      </c>
      <c r="G7" s="13">
        <v>6.2</v>
      </c>
      <c r="H7" s="13">
        <v>5.5</v>
      </c>
      <c r="I7" s="25">
        <v>4</v>
      </c>
      <c r="J7" s="14">
        <f t="shared" si="0"/>
        <v>5.64</v>
      </c>
      <c r="K7" s="19">
        <f>AVERAGE(J5:J7)</f>
        <v>5.826666666666667</v>
      </c>
    </row>
    <row r="8" spans="1:12" ht="14.25" thickBot="1" thickTop="1">
      <c r="A8" s="35" t="s">
        <v>27</v>
      </c>
      <c r="B8" s="47" t="s">
        <v>28</v>
      </c>
      <c r="C8" s="34" t="s">
        <v>29</v>
      </c>
      <c r="D8" s="6" t="s">
        <v>30</v>
      </c>
      <c r="E8" s="34" t="s">
        <v>31</v>
      </c>
      <c r="F8" s="21">
        <v>9</v>
      </c>
      <c r="G8" s="9">
        <v>5.2</v>
      </c>
      <c r="H8" s="9">
        <v>5.1</v>
      </c>
      <c r="I8" s="29">
        <v>4</v>
      </c>
      <c r="J8" s="30">
        <f t="shared" si="0"/>
        <v>5.68</v>
      </c>
      <c r="K8" s="10">
        <f>SUM(J8:J10)/3</f>
        <v>5.6933333333333325</v>
      </c>
      <c r="L8" s="3">
        <v>3</v>
      </c>
    </row>
    <row r="9" spans="1:17" ht="13.5" thickTop="1">
      <c r="A9" s="33"/>
      <c r="C9" s="34"/>
      <c r="E9" s="34"/>
      <c r="F9" s="22">
        <v>10</v>
      </c>
      <c r="G9" s="11">
        <v>5.8</v>
      </c>
      <c r="H9" s="11">
        <v>5.5</v>
      </c>
      <c r="I9" s="24">
        <v>3.9</v>
      </c>
      <c r="J9" s="12">
        <f t="shared" si="0"/>
        <v>6.14</v>
      </c>
      <c r="K9" s="18">
        <f>AVERAGE(J8:J10)</f>
        <v>5.6933333333333325</v>
      </c>
      <c r="M9" s="8"/>
      <c r="N9" s="8"/>
      <c r="O9" s="6"/>
      <c r="P9" s="6"/>
      <c r="Q9" s="6"/>
    </row>
    <row r="10" spans="1:17" ht="13.5" thickBot="1">
      <c r="A10" s="41"/>
      <c r="B10" s="51"/>
      <c r="C10" s="44"/>
      <c r="D10" s="43"/>
      <c r="E10" s="44"/>
      <c r="F10" s="23">
        <v>7.5</v>
      </c>
      <c r="G10" s="13">
        <v>5.8</v>
      </c>
      <c r="H10" s="13">
        <v>4.5</v>
      </c>
      <c r="I10" s="25">
        <v>4</v>
      </c>
      <c r="J10" s="14">
        <f t="shared" si="0"/>
        <v>5.26</v>
      </c>
      <c r="K10" s="19">
        <f>AVERAGE(J8:J10)</f>
        <v>5.6933333333333325</v>
      </c>
      <c r="M10" s="8"/>
      <c r="N10" s="8"/>
      <c r="O10" s="6"/>
      <c r="P10" s="6"/>
      <c r="Q10" s="6"/>
    </row>
    <row r="11" spans="1:17" ht="14.25" thickBot="1" thickTop="1">
      <c r="A11" s="35" t="s">
        <v>23</v>
      </c>
      <c r="B11" s="47" t="s">
        <v>32</v>
      </c>
      <c r="C11" s="32" t="s">
        <v>15</v>
      </c>
      <c r="D11" s="48" t="s">
        <v>33</v>
      </c>
      <c r="E11" s="32" t="s">
        <v>21</v>
      </c>
      <c r="F11" s="21">
        <v>7.5</v>
      </c>
      <c r="G11" s="9">
        <v>4.8</v>
      </c>
      <c r="H11" s="9">
        <v>4</v>
      </c>
      <c r="I11" s="29">
        <v>5</v>
      </c>
      <c r="J11" s="30">
        <f t="shared" si="0"/>
        <v>5.0600000000000005</v>
      </c>
      <c r="K11" s="10">
        <f>SUM(J11:J13)/3</f>
        <v>4.866666666666667</v>
      </c>
      <c r="L11" s="3">
        <v>4</v>
      </c>
      <c r="M11" s="8"/>
      <c r="N11" s="8"/>
      <c r="O11" s="6"/>
      <c r="P11" s="6"/>
      <c r="Q11" s="6"/>
    </row>
    <row r="12" spans="1:17" ht="13.5" thickTop="1">
      <c r="A12" s="16"/>
      <c r="B12" s="45"/>
      <c r="C12" s="34"/>
      <c r="D12" s="50"/>
      <c r="E12" s="34"/>
      <c r="F12" s="22">
        <v>7</v>
      </c>
      <c r="G12" s="11">
        <v>5.3</v>
      </c>
      <c r="H12" s="11">
        <v>4</v>
      </c>
      <c r="I12" s="24">
        <v>4</v>
      </c>
      <c r="J12" s="12">
        <f t="shared" si="0"/>
        <v>4.86</v>
      </c>
      <c r="K12" s="18">
        <f>AVERAGE(J11:J13)</f>
        <v>4.866666666666667</v>
      </c>
      <c r="M12" s="8"/>
      <c r="N12" s="8"/>
      <c r="O12" s="6"/>
      <c r="P12" s="6"/>
      <c r="Q12" s="6"/>
    </row>
    <row r="13" spans="1:17" ht="13.5" thickBot="1">
      <c r="A13" s="26"/>
      <c r="B13" s="46"/>
      <c r="C13" s="44"/>
      <c r="D13" s="43"/>
      <c r="E13" s="44"/>
      <c r="F13" s="23">
        <v>4.5</v>
      </c>
      <c r="G13" s="13">
        <v>4.8</v>
      </c>
      <c r="H13" s="13">
        <v>4.8</v>
      </c>
      <c r="I13" s="25">
        <v>4.5</v>
      </c>
      <c r="J13" s="14">
        <f t="shared" si="0"/>
        <v>4.68</v>
      </c>
      <c r="K13" s="19">
        <f>AVERAGE(J11:J13)</f>
        <v>4.866666666666667</v>
      </c>
      <c r="M13" s="8"/>
      <c r="N13" s="8"/>
      <c r="O13" s="6"/>
      <c r="P13" s="6"/>
      <c r="Q13" s="6"/>
    </row>
    <row r="14" spans="1:17" ht="14.25" thickBot="1" thickTop="1">
      <c r="A14" s="40" t="s">
        <v>23</v>
      </c>
      <c r="B14" s="8" t="s">
        <v>32</v>
      </c>
      <c r="C14" s="34" t="s">
        <v>15</v>
      </c>
      <c r="D14" s="6" t="s">
        <v>34</v>
      </c>
      <c r="E14" s="34" t="s">
        <v>9</v>
      </c>
      <c r="F14" s="21">
        <v>5</v>
      </c>
      <c r="G14" s="9">
        <v>4.1</v>
      </c>
      <c r="H14" s="9">
        <v>4.1</v>
      </c>
      <c r="I14" s="29">
        <v>5</v>
      </c>
      <c r="J14" s="30">
        <f t="shared" si="0"/>
        <v>4.459999999999999</v>
      </c>
      <c r="K14" s="10">
        <f>SUM(J14:J16)/3</f>
        <v>4.566666666666666</v>
      </c>
      <c r="L14" s="3">
        <v>5</v>
      </c>
      <c r="M14" s="8"/>
      <c r="N14" s="8"/>
      <c r="O14" s="6"/>
      <c r="P14" s="6"/>
      <c r="Q14" s="6"/>
    </row>
    <row r="15" spans="1:11" ht="13.5" thickTop="1">
      <c r="A15" s="16"/>
      <c r="B15" s="45"/>
      <c r="C15" s="17"/>
      <c r="D15" s="45"/>
      <c r="E15" s="17"/>
      <c r="F15" s="22">
        <v>6.5</v>
      </c>
      <c r="G15" s="11">
        <v>5.2</v>
      </c>
      <c r="H15" s="11">
        <v>4</v>
      </c>
      <c r="I15" s="24">
        <v>4</v>
      </c>
      <c r="J15" s="12">
        <f t="shared" si="0"/>
        <v>4.74</v>
      </c>
      <c r="K15" s="18">
        <f>AVERAGE(J14:J16)</f>
        <v>4.566666666666666</v>
      </c>
    </row>
    <row r="16" spans="1:11" ht="13.5" thickBot="1">
      <c r="A16" s="26"/>
      <c r="B16" s="46"/>
      <c r="C16" s="27"/>
      <c r="D16" s="46"/>
      <c r="E16" s="27"/>
      <c r="F16" s="52">
        <v>4.5</v>
      </c>
      <c r="G16" s="52">
        <v>4.5</v>
      </c>
      <c r="H16" s="52">
        <v>4.5</v>
      </c>
      <c r="I16" s="53">
        <v>4.5</v>
      </c>
      <c r="J16" s="54">
        <f t="shared" si="0"/>
        <v>4.5</v>
      </c>
      <c r="K16" s="19">
        <f>AVERAGE(J14:J16)</f>
        <v>4.566666666666666</v>
      </c>
    </row>
    <row r="17" spans="1:12" ht="14.25" thickBot="1" thickTop="1">
      <c r="A17" s="35" t="s">
        <v>23</v>
      </c>
      <c r="B17" s="47" t="s">
        <v>24</v>
      </c>
      <c r="C17" s="32" t="s">
        <v>15</v>
      </c>
      <c r="D17" s="48" t="s">
        <v>35</v>
      </c>
      <c r="E17" s="32" t="s">
        <v>36</v>
      </c>
      <c r="F17" s="21">
        <v>3.5</v>
      </c>
      <c r="G17" s="9">
        <v>2.8</v>
      </c>
      <c r="H17" s="9">
        <v>3.9</v>
      </c>
      <c r="I17" s="29">
        <v>3.7</v>
      </c>
      <c r="J17" s="30">
        <f t="shared" si="0"/>
        <v>3.56</v>
      </c>
      <c r="K17" s="10">
        <f>SUM(J17:J19)/3</f>
        <v>4.066666666666666</v>
      </c>
      <c r="L17" s="3">
        <v>6</v>
      </c>
    </row>
    <row r="18" spans="1:11" ht="13.5" thickTop="1">
      <c r="A18" s="33"/>
      <c r="B18" s="49"/>
      <c r="C18" s="34"/>
      <c r="D18" s="50"/>
      <c r="E18" s="34"/>
      <c r="F18" s="22">
        <v>6</v>
      </c>
      <c r="G18" s="11">
        <v>5.2</v>
      </c>
      <c r="H18" s="11">
        <v>4</v>
      </c>
      <c r="I18" s="24">
        <v>4</v>
      </c>
      <c r="J18" s="12">
        <f t="shared" si="0"/>
        <v>4.64</v>
      </c>
      <c r="K18" s="18">
        <f>AVERAGE(J17:J19)</f>
        <v>4.066666666666666</v>
      </c>
    </row>
    <row r="19" spans="1:14" ht="13.5" thickBot="1">
      <c r="A19" s="41"/>
      <c r="B19" s="51"/>
      <c r="C19" s="44"/>
      <c r="D19" s="43"/>
      <c r="E19" s="44"/>
      <c r="F19" s="52">
        <v>3.5</v>
      </c>
      <c r="G19" s="52">
        <v>4.5</v>
      </c>
      <c r="H19" s="52">
        <v>4</v>
      </c>
      <c r="I19" s="57">
        <v>4</v>
      </c>
      <c r="J19" s="39">
        <f t="shared" si="0"/>
        <v>4</v>
      </c>
      <c r="K19" s="19">
        <f>AVERAGE(J17:J19)</f>
        <v>4.066666666666666</v>
      </c>
      <c r="N19" s="42"/>
    </row>
    <row r="20" ht="13.5" thickTop="1"/>
  </sheetData>
  <sheetProtection/>
  <mergeCells count="1">
    <mergeCell ref="J1:K1"/>
  </mergeCells>
  <printOptions/>
  <pageMargins left="0.7874015748031497" right="0.7874015748031497" top="1.1023622047244095" bottom="1.06" header="0.5118110236220472" footer="0.5118110236220472"/>
  <pageSetup horizontalDpi="300" verticalDpi="300" orientation="landscape" paperSize="9" r:id="rId1"/>
  <headerFooter alignWithMargins="0">
    <oddHeader>&amp;CPas-de-deux
Diákolimpia
2009.ápr.25-26.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Számítógéptudományi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.</cp:lastModifiedBy>
  <cp:lastPrinted>2009-04-26T09:51:56Z</cp:lastPrinted>
  <dcterms:created xsi:type="dcterms:W3CDTF">2004-09-25T18:38:23Z</dcterms:created>
  <dcterms:modified xsi:type="dcterms:W3CDTF">2009-05-01T18:19:19Z</dcterms:modified>
  <cp:category/>
  <cp:version/>
  <cp:contentType/>
  <cp:contentStatus/>
</cp:coreProperties>
</file>